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codeName="ThisWorkbook"/>
  <xr:revisionPtr revIDLastSave="0" documentId="8_{8BBB4DDD-4EF6-44C2-A3D9-3338DD412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ment of Account" sheetId="4" r:id="rId1"/>
  </sheets>
  <definedNames>
    <definedName name="ColumnTitle1">Data[[#Headers],[DATE]]</definedName>
    <definedName name="PreviousBalance">'Statement of Account'!$F$10</definedName>
    <definedName name="_xlnm.Print_Titles" localSheetId="0">'Statement of Account'!$9:$9</definedName>
    <definedName name="RowTitleRegion1..F2">'Statement of Account'!$E$1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<sst xmlns="http://schemas.openxmlformats.org/spreadsheetml/2006/main" count="19" uniqueCount="19">
  <si>
    <t>STATEMENT OF ACCOUNT</t>
  </si>
  <si>
    <t>DATE</t>
  </si>
  <si>
    <t>DESCRIPTION</t>
  </si>
  <si>
    <t>CHARGES</t>
  </si>
  <si>
    <t>CREDITS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</si>
  <si>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</si>
  <si>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</si>
  <si>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</si>
  <si>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</si>
  <si>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</si>
  <si>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</si>
  <si>
    <t>ACCOUNT 
BALANCE</t>
  </si>
  <si>
    <t>Company Name</t>
  </si>
  <si>
    <t>Company Address</t>
  </si>
  <si>
    <t>City, ST  ZIP Code</t>
  </si>
  <si>
    <t>Phone</t>
  </si>
  <si>
    <t>Customer Name</t>
  </si>
  <si>
    <t>City, State  ZIP Code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</si>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</sst>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[&lt;=9999999]###\-####;\(###\)\ ###\-####"/>
  </numFmts>
  <fonts count="14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badi"/>
      <family val="2"/>
    </font>
    <font>
      <sz val="11"/>
      <name val="Abadi"/>
      <family val="2"/>
    </font>
    <font>
      <sz val="11"/>
      <color theme="1" tint="0.34998626667073579"/>
      <name val="Abadi"/>
      <family val="2"/>
    </font>
    <font>
      <b/>
      <sz val="12"/>
      <color theme="4" tint="-0.24994659260841701"/>
      <name val="Abadi"/>
      <family val="2"/>
    </font>
    <font>
      <sz val="11"/>
      <color theme="4" tint="-0.24994659260841701"/>
      <name val="Abadi"/>
      <family val="2"/>
    </font>
    <font>
      <b/>
      <sz val="11"/>
      <color theme="0"/>
      <name val="Abadi"/>
      <family val="2"/>
    </font>
    <font>
      <i/>
      <sz val="1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7">
    <xf numFmtId="0" fontId="0" fillId="0" borderId="0" xfId="0">
      <alignment horizontal="left" wrapText="1" indent="1"/>
    </xf>
    <xf numFmtId="0" fontId="7" fillId="2" borderId="0" xfId="3" applyNumberFormat="1" applyFont="1" applyFill="1" applyProtection="1">
      <alignment horizontal="left"/>
      <protection locked="0"/>
    </xf>
    <xf numFmtId="0" fontId="7" fillId="0" borderId="0" xfId="3" applyFont="1">
      <alignment horizontal="left"/>
    </xf>
    <xf numFmtId="0" fontId="8" fillId="0" borderId="0" xfId="0" applyFont="1">
      <alignment horizontal="left" wrapText="1" indent="1"/>
    </xf>
    <xf numFmtId="0" fontId="9" fillId="2" borderId="0" xfId="4" applyNumberFormat="1" applyFont="1" applyFill="1" applyProtection="1">
      <alignment horizontal="right"/>
      <protection locked="0"/>
    </xf>
    <xf numFmtId="14" fontId="9" fillId="0" borderId="0" xfId="7" applyFont="1" applyFill="1">
      <alignment horizontal="right"/>
    </xf>
    <xf numFmtId="14" fontId="9" fillId="2" borderId="0" xfId="7" applyFont="1" applyFill="1">
      <alignment horizontal="right"/>
    </xf>
    <xf numFmtId="164" fontId="7" fillId="2" borderId="0" xfId="8" applyFont="1" applyFill="1">
      <alignment horizontal="left"/>
    </xf>
    <xf numFmtId="164" fontId="7" fillId="0" borderId="0" xfId="8" applyFont="1">
      <alignment horizontal="left"/>
    </xf>
    <xf numFmtId="0" fontId="10" fillId="2" borderId="0" xfId="2" applyFont="1" applyFill="1" applyBorder="1" applyProtection="1">
      <alignment horizontal="center"/>
      <protection locked="0"/>
    </xf>
    <xf numFmtId="0" fontId="11" fillId="2" borderId="0" xfId="5" applyFont="1" applyFill="1" applyProtection="1">
      <alignment horizontal="center" vertical="top"/>
      <protection locked="0"/>
    </xf>
    <xf numFmtId="0" fontId="12" fillId="3" borderId="0" xfId="6" applyFont="1" applyFill="1" applyBorder="1" applyProtection="1">
      <alignment horizontal="center"/>
      <protection locked="0" hidden="1"/>
    </xf>
    <xf numFmtId="0" fontId="12" fillId="3" borderId="0" xfId="6" applyFont="1" applyFill="1" applyBorder="1" applyAlignment="1" applyProtection="1">
      <alignment horizontal="center" wrapText="1"/>
      <protection locked="0" hidden="1"/>
    </xf>
    <xf numFmtId="14" fontId="8" fillId="0" borderId="0" xfId="7" applyFont="1" applyBorder="1" applyAlignment="1">
      <alignment horizontal="center"/>
    </xf>
    <xf numFmtId="0" fontId="13" fillId="0" borderId="0" xfId="0" applyFont="1" applyBorder="1">
      <alignment horizontal="left" wrapText="1" indent="1"/>
    </xf>
    <xf numFmtId="8" fontId="8" fillId="0" borderId="0" xfId="1" applyFont="1" applyBorder="1">
      <alignment horizontal="right"/>
    </xf>
    <xf numFmtId="0" fontId="8" fillId="0" borderId="0" xfId="0" applyFont="1" applyBorder="1">
      <alignment horizontal="left" wrapText="1" indent="1"/>
    </xf>
  </cellXfs>
  <cellStyles count="9">
    <cellStyle name="Currency" xfId="1" builtinId="4" customBuiltin="1"/>
    <cellStyle name="Date" xfId="7" xr:uid="{00000000-0005-0000-0000-000001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hone" xfId="8" xr:uid="{00000000-0005-0000-0000-000007000000}"/>
    <cellStyle name="Title" xfId="2" builtinId="15" customBuiltin="1"/>
  </cellStyles>
  <dxfs count="15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strike val="0"/>
        <outline val="0"/>
        <shadow val="0"/>
        <u val="none"/>
        <vertAlign val="baseline"/>
        <sz val="11"/>
        <color auto="1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tatement of account" defaultPivotStyle="PivotStyleLight16">
    <tableStyle name="Statement of account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9:F13" totalsRowShown="0" headerRowDxfId="1" dataDxfId="0" tableBorderDxfId="7" headerRowCellStyle="Heading 4">
  <autoFilter ref="B9:F13" xr:uid="{00000000-0009-0000-0100-000001000000}"/>
  <tableColumns count="5">
    <tableColumn id="1" xr3:uid="{00000000-0010-0000-0000-000001000000}" name="DATE" dataDxfId="6" dataCellStyle="Date"/>
    <tableColumn id="2" xr3:uid="{00000000-0010-0000-0000-000002000000}" name="DESCRIPTION" dataDxfId="5" dataCellStyle="Normal"/>
    <tableColumn id="3" xr3:uid="{00000000-0010-0000-0000-000003000000}" name="CHARGES" dataDxfId="4" dataCellStyle="Currency"/>
    <tableColumn id="4" xr3:uid="{00000000-0010-0000-0000-000004000000}" name="CREDITS" dataDxfId="3" dataCellStyle="Currency"/>
    <tableColumn id="5" xr3:uid="{00000000-0010-0000-0000-000005000000}" name="ACCOUNT _x000a_BALANCE" dataDxfId="2" dataCellStyle="Currency">
      <calculatedColumnFormula>IFERROR(IF(ISERROR(IF(OR(D10,E10),((F9)+D10-E10),)),"",IF(OR(D10,E10),((F9)+D10-E10),)), "")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fitToPage="1"/>
  </sheetPr>
  <dimension ref="B1:F13"/>
  <sheetViews>
    <sheetView showGridLines="0" tabSelected="1" zoomScaleNormal="100" workbookViewId="0">
      <selection activeCell="N9" sqref="N9"/>
    </sheetView>
  </sheetViews>
  <sheetFormatPr defaultRowHeight="30" customHeight="1" x14ac:dyDescent="0.25"/>
  <cols>
    <col min="1" max="1" width="2.625" style="3" customWidth="1"/>
    <col min="2" max="2" width="16.625" style="3" customWidth="1"/>
    <col min="3" max="3" width="42.25" style="3" customWidth="1"/>
    <col min="4" max="5" width="16.625" style="3" customWidth="1"/>
    <col min="6" max="6" width="21.625" style="3" customWidth="1"/>
    <col min="7" max="7" width="2.625" style="3" customWidth="1"/>
    <col min="8" max="16384" width="9" style="3"/>
  </cols>
  <sheetData>
    <row r="1" spans="2:6" ht="30" customHeight="1" x14ac:dyDescent="0.25">
      <c r="B1" s="1" t="s">
        <v>12</v>
      </c>
      <c r="C1" s="2"/>
      <c r="E1" s="4" t="s">
        <v>5</v>
      </c>
      <c r="F1" s="5">
        <f ca="1">TODAY()</f>
        <v>44592</v>
      </c>
    </row>
    <row r="2" spans="2:6" ht="15" customHeight="1" x14ac:dyDescent="0.25">
      <c r="B2" s="1" t="s">
        <v>13</v>
      </c>
      <c r="C2" s="2"/>
      <c r="E2" s="4" t="s">
        <v>6</v>
      </c>
      <c r="F2" s="6">
        <f ca="1">TODAY()+30</f>
        <v>44622</v>
      </c>
    </row>
    <row r="3" spans="2:6" ht="15" customHeight="1" x14ac:dyDescent="0.25">
      <c r="B3" s="1" t="s">
        <v>14</v>
      </c>
      <c r="C3" s="2"/>
    </row>
    <row r="4" spans="2:6" ht="15" customHeight="1" x14ac:dyDescent="0.25">
      <c r="B4" s="7" t="s">
        <v>15</v>
      </c>
      <c r="C4" s="8"/>
    </row>
    <row r="5" spans="2:6" ht="18" customHeight="1" x14ac:dyDescent="0.25">
      <c r="B5" s="9" t="s">
        <v>0</v>
      </c>
      <c r="C5" s="9"/>
      <c r="D5" s="9"/>
      <c r="E5" s="9"/>
      <c r="F5" s="9"/>
    </row>
    <row r="6" spans="2:6" ht="15" customHeight="1" x14ac:dyDescent="0.25">
      <c r="B6" s="10" t="s">
        <v>16</v>
      </c>
      <c r="C6" s="10"/>
      <c r="D6" s="10"/>
      <c r="E6" s="10"/>
      <c r="F6" s="10"/>
    </row>
    <row r="7" spans="2:6" ht="15" customHeight="1" x14ac:dyDescent="0.25">
      <c r="B7" s="10" t="s">
        <v>18</v>
      </c>
      <c r="C7" s="10"/>
      <c r="D7" s="10"/>
      <c r="E7" s="10"/>
      <c r="F7" s="10"/>
    </row>
    <row r="8" spans="2:6" ht="30" customHeight="1" x14ac:dyDescent="0.25">
      <c r="B8" s="10" t="s">
        <v>17</v>
      </c>
      <c r="C8" s="10"/>
      <c r="D8" s="10"/>
      <c r="E8" s="10"/>
      <c r="F8" s="10"/>
    </row>
    <row r="9" spans="2:6" ht="30" customHeight="1" x14ac:dyDescent="0.25">
      <c r="B9" s="11" t="s">
        <v>1</v>
      </c>
      <c r="C9" s="11" t="s">
        <v>2</v>
      </c>
      <c r="D9" s="11" t="s">
        <v>3</v>
      </c>
      <c r="E9" s="11" t="s">
        <v>4</v>
      </c>
      <c r="F9" s="12" t="s">
        <v>11</v>
      </c>
    </row>
    <row r="10" spans="2:6" ht="30" customHeight="1" x14ac:dyDescent="0.25">
      <c r="B10" s="13"/>
      <c r="C10" s="14" t="s">
        <v>7</v>
      </c>
      <c r="D10" s="15">
        <v>56</v>
      </c>
      <c r="E10" s="15"/>
      <c r="F10" s="15">
        <f>IFERROR(IF(ISERROR(IF(OR(D10,E10),(D10-E10),)),"",IF(OR(D10,E10),(D10-E10),)), "")</f>
        <v>56</v>
      </c>
    </row>
    <row r="11" spans="2:6" ht="30" customHeight="1" x14ac:dyDescent="0.25">
      <c r="B11" s="13">
        <f ca="1">TODAY()</f>
        <v>44592</v>
      </c>
      <c r="C11" s="16" t="s">
        <v>9</v>
      </c>
      <c r="D11" s="15">
        <v>500</v>
      </c>
      <c r="E11" s="15"/>
      <c r="F11" s="15">
        <f t="shared" ref="F11:F13" si="0">IFERROR(IF(ISERROR(IF(OR(D11,E11),((F10)+D11-E11),)),"",IF(OR(D11,E11),((F10)+D11-E11),)), "")</f>
        <v>556</v>
      </c>
    </row>
    <row r="12" spans="2:6" ht="30" customHeight="1" x14ac:dyDescent="0.25">
      <c r="B12" s="13">
        <f ca="1">TODAY()+1</f>
        <v>44593</v>
      </c>
      <c r="C12" s="16" t="s">
        <v>8</v>
      </c>
      <c r="D12" s="15"/>
      <c r="E12" s="15">
        <v>250</v>
      </c>
      <c r="F12" s="15">
        <f t="shared" si="0"/>
        <v>306</v>
      </c>
    </row>
    <row r="13" spans="2:6" ht="30" customHeight="1" x14ac:dyDescent="0.25">
      <c r="B13" s="13">
        <f ca="1">TODAY()+2</f>
        <v>44594</v>
      </c>
      <c r="C13" s="16" t="s">
        <v>10</v>
      </c>
      <c r="D13" s="15">
        <v>125</v>
      </c>
      <c r="E13" s="15"/>
      <c r="F13" s="15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Enter Date Due in this cell" sqref="F2" xr:uid="{00000000-0002-0000-0000-000000000000}"/>
    <dataValidation allowBlank="1" showInputMessage="1" showErrorMessage="1" prompt="Enter Date Due in cell at right" sqref="E2" xr:uid="{00000000-0002-0000-0000-000001000000}"/>
    <dataValidation allowBlank="1" showInputMessage="1" showErrorMessage="1" prompt="Enter Statement Date in this cell" sqref="F1" xr:uid="{00000000-0002-0000-0000-000002000000}"/>
    <dataValidation allowBlank="1" showInputMessage="1" showErrorMessage="1" prompt="Enter Statement Date in cell at right" sqref="E1" xr:uid="{00000000-0002-0000-0000-000003000000}"/>
    <dataValidation allowBlank="1" showInputMessage="1" showErrorMessage="1" prompt="Enter Company Name in this cell" sqref="B1:C1" xr:uid="{00000000-0002-0000-0000-000004000000}"/>
    <dataValidation allowBlank="1" showInputMessage="1" showErrorMessage="1" prompt="Enter Company Address in this cell" sqref="B2:C2" xr:uid="{00000000-0002-0000-0000-000005000000}"/>
    <dataValidation allowBlank="1" showInputMessage="1" showErrorMessage="1" prompt="Enter City, State, and Zip Code in this cell" sqref="B3:C3" xr:uid="{00000000-0002-0000-0000-000006000000}"/>
    <dataValidation allowBlank="1" showInputMessage="1" showErrorMessage="1" prompt="Enter Phone number in this cell" sqref="B4:C4" xr:uid="{00000000-0002-0000-0000-000007000000}"/>
    <dataValidation allowBlank="1" showInputMessage="1" showErrorMessage="1" prompt="Title of this worksheet is in this cell" sqref="B5:F5" xr:uid="{00000000-0002-0000-0000-000008000000}"/>
    <dataValidation allowBlank="1" showInputMessage="1" showErrorMessage="1" prompt="Enter Customer Name in this cell" sqref="B6:F6" xr:uid="{00000000-0002-0000-0000-000009000000}"/>
    <dataValidation allowBlank="1" showInputMessage="1" showErrorMessage="1" prompt="Enter customer Address in this cell" sqref="B7:F7" xr:uid="{00000000-0002-0000-0000-00000A000000}"/>
    <dataValidation allowBlank="1" showInputMessage="1" showErrorMessage="1" prompt="Enter customer City, State, and Zip Code in this cell, and bill details in table below" sqref="B8:F8" xr:uid="{00000000-0002-0000-0000-00000B000000}"/>
    <dataValidation allowBlank="1" showInputMessage="1" showErrorMessage="1" prompt="Enter Date in this column under this heading. Use heading filters to find specific entries" sqref="B9" xr:uid="{00000000-0002-0000-0000-00000C000000}"/>
    <dataValidation allowBlank="1" showInputMessage="1" showErrorMessage="1" prompt="Enter Description in this column under this heading" sqref="C9" xr:uid="{00000000-0002-0000-0000-00000D000000}"/>
    <dataValidation allowBlank="1" showInputMessage="1" showErrorMessage="1" prompt="Enter Charges in this column under this heading" sqref="D9" xr:uid="{00000000-0002-0000-0000-00000E000000}"/>
    <dataValidation allowBlank="1" showInputMessage="1" showErrorMessage="1" prompt="Enter Credits in this column under this heading" sqref="E9" xr:uid="{00000000-0002-0000-0000-00000F000000}"/>
    <dataValidation allowBlank="1" showInputMessage="1" showErrorMessage="1" prompt="Account Balance is automatically calculated in this column under this heading" sqref="F9" xr:uid="{00000000-0002-0000-0000-000010000000}"/>
    <dataValidation allowBlank="1" showInputMessage="1" showErrorMessage="1" prompt="Create Statement of Account in this worksheet. Enter Statement &amp; Due Date in cells F1 &amp; F2, and company details in cells at right. Account Balance is automatically calculated" sqref="A1" xr:uid="{00000000-0002-0000-0000-000011000000}"/>
  </dataValidations>
  <printOptions horizontalCentered="1"/>
  <pageMargins left="0.5" right="0.5" top="0.5" bottom="0.5" header="0.5" footer="0.5"/>
  <pageSetup scale="7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FBD45-6171-4F82-A65E-07D0F3EE810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ED12781-068F-4286-BCC3-81AC1DADB9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BC752-D50E-4B87-B184-815A6A26E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Statement of Account</vt:lpstr>
      <vt:lpstr>ColumnTitle1</vt:lpstr>
      <vt:lpstr>PreviousBalance</vt:lpstr>
      <vt:lpstr>'Statement of Account'!Print_Titles</vt:lpstr>
      <vt:lpstr>RowTitleRegion1..F2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2019-06-15T08:19:44Z</dcterms:created>
  <dcterms:modified xsi:type="dcterms:W3CDTF">2022-01-31T09:58:21Z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